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490" windowHeight="72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20" i="1"/>
  <c r="F20"/>
  <c r="E20"/>
  <c r="H19" l="1"/>
  <c r="H18"/>
  <c r="H17"/>
  <c r="H16"/>
  <c r="H15"/>
  <c r="H14"/>
  <c r="H11"/>
</calcChain>
</file>

<file path=xl/sharedStrings.xml><?xml version="1.0" encoding="utf-8"?>
<sst xmlns="http://schemas.openxmlformats.org/spreadsheetml/2006/main" count="37" uniqueCount="32">
  <si>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</si>
  <si>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</si>
  <si>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</si>
  <si>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</si>
  <si>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</si>
  <si>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</si>
  <si>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</si>
  <si>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</si>
  <si>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</si>
  <si>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</si>
  <si>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Ջուր</t>
  </si>
  <si>
    <t>Խ.մ.</t>
  </si>
  <si>
    <t>Ընդամենը</t>
  </si>
  <si>
    <t xml:space="preserve"> տարեկանի  մնացորդը/ պարտքը +/- /հազ. դրամ/ 8=7-6</t>
  </si>
  <si>
    <t>Բյուջեով նախատեսված գումարը                    տարեկան /հազ. դրամ/</t>
  </si>
  <si>
    <t>դրամ</t>
  </si>
  <si>
    <t>Մասնագ. Ծառ</t>
  </si>
  <si>
    <t xml:space="preserve">       </t>
  </si>
  <si>
    <t xml:space="preserve">                   </t>
  </si>
  <si>
    <t>Փաստացի կատարված ծախսերը /հազ. դրամ/ 01.07.2023-30.09.2023</t>
  </si>
  <si>
    <t>Վճարված գումարը /հազ. դրամ/                             01.07.2023-30.09.2023</t>
  </si>
  <si>
    <t>Վճարման ժամկետը 01.07.2023-30.09.2023</t>
  </si>
  <si>
    <t>Ընդ. Բնույթ</t>
  </si>
  <si>
    <t>Արտագ. Ծախս</t>
  </si>
  <si>
    <t>Պարտադիր վճ.</t>
  </si>
  <si>
    <t>Գրենական պ.</t>
  </si>
  <si>
    <t>Հատուկ նպատ այլ</t>
  </si>
  <si>
    <t>01.07.2025-30.09.2025</t>
  </si>
  <si>
    <t xml:space="preserve">ՀԱՆՐԱԿՐԹԱԿԱՆ ԾՐԱԳՐՈՎ ՄԱՏՈՒՑՎԱԾ ԿՐԹԱԿԱՆ ԾԱՌԱՅՈՒԹՅՈՒՆՆԵՐԻ ՆՊԱՏԱԿՈՎ ՀԱՏԿԱՑՎԱԾ ՍՈՒԲՍԻԴԻԱՅԻ ԾԱԽՍԵՐԻ ՎԵՐԱԲԵՐՅԱԼ
(2025 թվականի III եռամսյակ)
</t>
  </si>
  <si>
    <t>177.7</t>
  </si>
  <si>
    <t>513.3</t>
  </si>
  <si>
    <r>
      <t xml:space="preserve">&lt;&lt;08  &gt;&gt; &lt;&lt; 10 &gt;&gt;  2025թ.
Պայմանագրի անվանումը`  Սուբսիդիայի հատկացման պայմանագիր  
Պայմանագրի կնքման ամսաթիվը՝                                 
 Պայմանագրի համարը՝ </t>
    </r>
    <r>
      <rPr>
        <sz val="11"/>
        <color rgb="FFFF0000"/>
        <rFont val="Calibri"/>
        <family val="2"/>
        <charset val="204"/>
        <scheme val="minor"/>
      </rPr>
      <t>15</t>
    </r>
    <r>
      <rPr>
        <sz val="11"/>
        <color theme="1"/>
        <rFont val="Calibri"/>
        <family val="2"/>
        <scheme val="minor"/>
      </rPr>
      <t xml:space="preserve">
Պատվիրատու  - ՀՀ Շիրակի մարզպետի աշխատակազմ
Կատարող Կատարող     -  &lt;&lt;Գյումրու Գ.Սարյանի անվան համար 24 հիմնական դպրոց &gt;&gt; պետական ոչ առևտրային կազմակերպություն
Պայմանագրի շրջանակներում &lt;&lt;01&gt;&gt;  հուլիս 2025 թվականից մինչև &lt;&lt;30&gt;&gt;  սեպտեմբեր 2025 թվականը ընկած ժամանակահատվածում կատարվել է հետևյալ աշխատանքները, մատակարարումները և ծառայությունները.
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</si>
</sst>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9"/>
      <color theme="1"/>
      <name val="GHEA Grapalat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topLeftCell="A7" workbookViewId="0">
      <selection activeCell="K17" sqref="K17"/>
    </sheetView>
  </sheetViews>
  <sheetFormatPr defaultColWidth="9.140625" defaultRowHeight="22.5" customHeight="1"/>
  <cols>
    <col min="1" max="1" width="4.5703125" style="1" customWidth="1"/>
    <col min="2" max="2" width="16" style="1" customWidth="1"/>
    <col min="3" max="3" width="9.5703125" style="1" customWidth="1"/>
    <col min="4" max="4" width="8.42578125" style="1" customWidth="1"/>
    <col min="5" max="5" width="12.140625" style="1" customWidth="1"/>
    <col min="6" max="6" width="12.7109375" style="1" customWidth="1"/>
    <col min="7" max="7" width="15.28515625" style="1" customWidth="1"/>
    <col min="8" max="8" width="13.140625" style="1" customWidth="1"/>
    <col min="9" max="9" width="11.42578125" style="1" customWidth="1"/>
    <col min="10" max="10" width="15.42578125" style="1" customWidth="1"/>
    <col min="11" max="11" width="13.42578125" style="1" customWidth="1"/>
    <col min="12" max="16384" width="9.140625" style="1"/>
  </cols>
  <sheetData>
    <row r="1" spans="1:11" ht="17.25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8"/>
    </row>
    <row r="2" spans="1:11" ht="37.5" customHeight="1">
      <c r="A2" s="24" t="s">
        <v>28</v>
      </c>
      <c r="B2" s="24"/>
      <c r="C2" s="24"/>
      <c r="D2" s="24"/>
      <c r="E2" s="24"/>
      <c r="F2" s="24"/>
      <c r="G2" s="24"/>
      <c r="H2" s="24"/>
      <c r="I2" s="24"/>
      <c r="J2" s="24"/>
      <c r="K2" s="7"/>
    </row>
    <row r="3" spans="1:11" ht="30" customHeight="1">
      <c r="A3" s="25" t="s">
        <v>31</v>
      </c>
      <c r="B3" s="25"/>
      <c r="C3" s="25"/>
      <c r="D3" s="25"/>
      <c r="E3" s="25"/>
      <c r="F3" s="25"/>
      <c r="G3" s="25"/>
      <c r="H3" s="25"/>
      <c r="I3" s="25"/>
      <c r="J3" s="25"/>
    </row>
    <row r="4" spans="1:11" ht="22.5" customHeight="1">
      <c r="A4" s="25"/>
      <c r="B4" s="25"/>
      <c r="C4" s="25"/>
      <c r="D4" s="25"/>
      <c r="E4" s="25"/>
      <c r="F4" s="25"/>
      <c r="G4" s="25"/>
      <c r="H4" s="25"/>
      <c r="I4" s="25"/>
      <c r="J4" s="25"/>
    </row>
    <row r="5" spans="1:11" ht="22.5" customHeight="1">
      <c r="A5" s="25"/>
      <c r="B5" s="25"/>
      <c r="C5" s="25"/>
      <c r="D5" s="25"/>
      <c r="E5" s="25"/>
      <c r="F5" s="25"/>
      <c r="G5" s="25"/>
      <c r="H5" s="25"/>
      <c r="I5" s="25"/>
      <c r="J5" s="25"/>
    </row>
    <row r="6" spans="1:11" ht="22.5" customHeight="1">
      <c r="A6" s="25"/>
      <c r="B6" s="25"/>
      <c r="C6" s="25"/>
      <c r="D6" s="25"/>
      <c r="E6" s="25"/>
      <c r="F6" s="25"/>
      <c r="G6" s="25"/>
      <c r="H6" s="25"/>
      <c r="I6" s="25"/>
      <c r="J6" s="25"/>
    </row>
    <row r="7" spans="1:11" ht="27.75" customHeight="1">
      <c r="A7" s="25"/>
      <c r="B7" s="25"/>
      <c r="C7" s="25"/>
      <c r="D7" s="25"/>
      <c r="E7" s="25"/>
      <c r="F7" s="25"/>
      <c r="G7" s="25"/>
      <c r="H7" s="25"/>
      <c r="I7" s="25"/>
      <c r="J7" s="25"/>
    </row>
    <row r="8" spans="1:11" ht="12" customHeight="1">
      <c r="A8" s="25"/>
      <c r="B8" s="25"/>
      <c r="C8" s="25"/>
      <c r="D8" s="25"/>
      <c r="E8" s="25"/>
      <c r="F8" s="25"/>
      <c r="G8" s="25"/>
      <c r="H8" s="25"/>
      <c r="I8" s="25"/>
      <c r="J8" s="25"/>
    </row>
    <row r="9" spans="1:11" ht="85.5" customHeight="1">
      <c r="A9" s="9" t="s">
        <v>1</v>
      </c>
      <c r="B9" s="10" t="s">
        <v>2</v>
      </c>
      <c r="C9" s="9" t="s">
        <v>3</v>
      </c>
      <c r="D9" s="9" t="s">
        <v>4</v>
      </c>
      <c r="E9" s="11" t="s">
        <v>19</v>
      </c>
      <c r="F9" s="11" t="s">
        <v>20</v>
      </c>
      <c r="G9" s="11" t="s">
        <v>14</v>
      </c>
      <c r="H9" s="11" t="s">
        <v>13</v>
      </c>
      <c r="I9" s="12" t="s">
        <v>21</v>
      </c>
      <c r="J9" s="12" t="s">
        <v>5</v>
      </c>
    </row>
    <row r="10" spans="1:11" ht="22.5" customHeight="1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1" ht="22.5" customHeight="1">
      <c r="A11" s="3">
        <v>1</v>
      </c>
      <c r="B11" s="4" t="s">
        <v>6</v>
      </c>
      <c r="C11" s="6" t="s">
        <v>7</v>
      </c>
      <c r="D11" s="6"/>
      <c r="E11" s="15">
        <v>19600</v>
      </c>
      <c r="F11" s="17">
        <v>15428</v>
      </c>
      <c r="G11" s="17">
        <v>15692.5</v>
      </c>
      <c r="H11" s="17">
        <f>G11-F11</f>
        <v>264.5</v>
      </c>
      <c r="I11" s="22" t="s">
        <v>27</v>
      </c>
      <c r="J11" s="6"/>
    </row>
    <row r="12" spans="1:11" ht="22.5" customHeight="1">
      <c r="A12" s="3">
        <v>2</v>
      </c>
      <c r="B12" s="4" t="s">
        <v>26</v>
      </c>
      <c r="C12" s="6" t="s">
        <v>15</v>
      </c>
      <c r="D12" s="6"/>
      <c r="E12" s="15">
        <v>53.8</v>
      </c>
      <c r="F12" s="17">
        <v>53.8</v>
      </c>
      <c r="G12" s="17">
        <v>20</v>
      </c>
      <c r="H12" s="17">
        <v>-33.799999999999997</v>
      </c>
      <c r="I12" s="22"/>
      <c r="J12" s="6"/>
    </row>
    <row r="13" spans="1:11" ht="29.25" customHeight="1">
      <c r="A13" s="3">
        <v>3</v>
      </c>
      <c r="B13" s="4" t="s">
        <v>8</v>
      </c>
      <c r="C13" s="6" t="s">
        <v>9</v>
      </c>
      <c r="D13" s="6"/>
      <c r="E13" s="15">
        <v>25.6</v>
      </c>
      <c r="F13" s="17">
        <v>22.3</v>
      </c>
      <c r="G13" s="17">
        <v>200</v>
      </c>
      <c r="H13" s="19" t="s">
        <v>29</v>
      </c>
      <c r="I13" s="22"/>
      <c r="J13" s="6"/>
    </row>
    <row r="14" spans="1:11" ht="18" customHeight="1">
      <c r="A14" s="3">
        <v>4</v>
      </c>
      <c r="B14" s="4" t="s">
        <v>10</v>
      </c>
      <c r="C14" s="6" t="s">
        <v>11</v>
      </c>
      <c r="D14" s="6"/>
      <c r="E14" s="16">
        <v>3.2</v>
      </c>
      <c r="F14" s="17">
        <v>2</v>
      </c>
      <c r="G14" s="17">
        <v>20</v>
      </c>
      <c r="H14" s="17">
        <f t="shared" ref="H14:H19" si="0">G14-F14</f>
        <v>18</v>
      </c>
      <c r="I14" s="22"/>
      <c r="J14" s="6"/>
    </row>
    <row r="15" spans="1:11" ht="17.25" customHeight="1">
      <c r="A15" s="3">
        <v>5</v>
      </c>
      <c r="B15" s="5" t="s">
        <v>16</v>
      </c>
      <c r="C15" s="6" t="s">
        <v>15</v>
      </c>
      <c r="D15" s="6"/>
      <c r="E15" s="15">
        <v>30</v>
      </c>
      <c r="F15" s="17">
        <v>30</v>
      </c>
      <c r="G15" s="17">
        <v>120</v>
      </c>
      <c r="H15" s="17">
        <f t="shared" si="0"/>
        <v>90</v>
      </c>
      <c r="I15" s="22"/>
      <c r="J15" s="6"/>
    </row>
    <row r="16" spans="1:11" ht="20.25" customHeight="1">
      <c r="A16" s="3">
        <v>6</v>
      </c>
      <c r="B16" s="13" t="s">
        <v>22</v>
      </c>
      <c r="C16" s="6" t="s">
        <v>15</v>
      </c>
      <c r="D16" s="6"/>
      <c r="E16" s="15">
        <v>6</v>
      </c>
      <c r="F16" s="17">
        <v>6</v>
      </c>
      <c r="G16" s="17">
        <v>5</v>
      </c>
      <c r="H16" s="17">
        <f t="shared" si="0"/>
        <v>-1</v>
      </c>
      <c r="I16" s="22"/>
      <c r="J16" s="6"/>
    </row>
    <row r="17" spans="1:10" ht="20.25" customHeight="1">
      <c r="A17" s="3">
        <v>7</v>
      </c>
      <c r="B17" s="13" t="s">
        <v>23</v>
      </c>
      <c r="C17" s="6" t="s">
        <v>15</v>
      </c>
      <c r="D17" s="6"/>
      <c r="E17" s="15">
        <v>60</v>
      </c>
      <c r="F17" s="17">
        <v>60</v>
      </c>
      <c r="G17" s="17">
        <v>50</v>
      </c>
      <c r="H17" s="17">
        <f t="shared" si="0"/>
        <v>-10</v>
      </c>
      <c r="I17" s="22"/>
      <c r="J17" s="6"/>
    </row>
    <row r="18" spans="1:10" ht="27.75" customHeight="1">
      <c r="A18" s="3">
        <v>8</v>
      </c>
      <c r="B18" s="13" t="s">
        <v>25</v>
      </c>
      <c r="C18" s="6" t="s">
        <v>15</v>
      </c>
      <c r="D18" s="6"/>
      <c r="E18" s="15">
        <v>80.099999999999994</v>
      </c>
      <c r="F18" s="17">
        <v>80.099999999999994</v>
      </c>
      <c r="G18" s="17">
        <v>50</v>
      </c>
      <c r="H18" s="17">
        <f t="shared" si="0"/>
        <v>-30.099999999999994</v>
      </c>
      <c r="I18" s="22"/>
      <c r="J18" s="6"/>
    </row>
    <row r="19" spans="1:10" ht="27.75" customHeight="1">
      <c r="A19" s="3">
        <v>9</v>
      </c>
      <c r="B19" s="13" t="s">
        <v>24</v>
      </c>
      <c r="C19" s="6" t="s">
        <v>15</v>
      </c>
      <c r="D19" s="6"/>
      <c r="E19" s="15">
        <v>42</v>
      </c>
      <c r="F19" s="17">
        <v>42</v>
      </c>
      <c r="G19" s="17">
        <v>80</v>
      </c>
      <c r="H19" s="17">
        <f t="shared" si="0"/>
        <v>38</v>
      </c>
      <c r="I19" s="22"/>
      <c r="J19" s="6"/>
    </row>
    <row r="20" spans="1:10" ht="27" customHeight="1">
      <c r="A20" s="13"/>
      <c r="B20" s="5" t="s">
        <v>12</v>
      </c>
      <c r="C20" s="13"/>
      <c r="D20" s="13"/>
      <c r="E20" s="13">
        <f>E11+E12+E13+E14+E15+E16+E17+E18+E19</f>
        <v>19900.699999999997</v>
      </c>
      <c r="F20" s="13">
        <f>F11+F12+F13+F14+F15+F16+F17+F18+F19</f>
        <v>15724.199999999999</v>
      </c>
      <c r="G20" s="13">
        <f>G11+G12+G13+G14++G15+G16+G17+G18+G19</f>
        <v>16237.5</v>
      </c>
      <c r="H20" s="20" t="s">
        <v>30</v>
      </c>
      <c r="I20" s="22"/>
      <c r="J20" s="13"/>
    </row>
    <row r="21" spans="1:10" ht="29.25" customHeight="1">
      <c r="D21" s="23"/>
      <c r="E21" s="23"/>
      <c r="F21" s="23"/>
      <c r="G21" s="23"/>
    </row>
    <row r="22" spans="1:10" ht="22.5" customHeight="1">
      <c r="E22" s="13"/>
      <c r="F22" s="13"/>
      <c r="G22" s="13"/>
      <c r="H22" s="20"/>
    </row>
    <row r="23" spans="1:10" ht="22.5" customHeight="1">
      <c r="D23" s="23"/>
      <c r="E23" s="23"/>
      <c r="F23" s="23"/>
      <c r="G23" s="23"/>
    </row>
    <row r="32" spans="1:10" ht="22.5" customHeight="1">
      <c r="J32" s="14"/>
    </row>
    <row r="33" spans="7:10" ht="22.5" customHeight="1">
      <c r="G33" s="14" t="s">
        <v>17</v>
      </c>
      <c r="H33" s="14"/>
      <c r="I33" s="14"/>
      <c r="J33" s="14"/>
    </row>
    <row r="34" spans="7:10" ht="22.5" customHeight="1">
      <c r="G34" s="18" t="s">
        <v>18</v>
      </c>
      <c r="H34" s="14"/>
      <c r="I34" s="14"/>
    </row>
  </sheetData>
  <mergeCells count="6">
    <mergeCell ref="A1:J1"/>
    <mergeCell ref="I11:I20"/>
    <mergeCell ref="D21:G21"/>
    <mergeCell ref="D23:G23"/>
    <mergeCell ref="A2:J2"/>
    <mergeCell ref="A3:J8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2025-10-07T06:08:35Z</dcterms:modified>
</cp:coreProperties>
</file>